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rkmetall-my.sharepoint.com/personal/f_mathys_burkmetall_ch/Documents/002 Schiessen/1000 Ressor GM OASSV/Standblätter Vorlagen/"/>
    </mc:Choice>
  </mc:AlternateContent>
  <xr:revisionPtr revIDLastSave="0" documentId="8_{B34698CE-9E9E-4382-9F3F-0A190CFB21F6}" xr6:coauthVersionLast="47" xr6:coauthVersionMax="47" xr10:uidLastSave="{00000000-0000-0000-0000-000000000000}"/>
  <workbookProtection workbookAlgorithmName="SHA-512" workbookHashValue="t5vcTxjfD23hDW1L02vlHUT0ntXyDDyYlvsKb5uKuWmTwi4fpUVAlTAnY0U3Us5s1A80a9DVKomZgcaYT6Sndw==" workbookSaltValue="Zk4rSCDSju66XfUSVsCSdw==" workbookSpinCount="100000" lockStructure="1"/>
  <bookViews>
    <workbookView xWindow="-120" yWindow="-120" windowWidth="38640" windowHeight="15720" xr2:uid="{0D825D16-A9AE-424F-9B23-7333985E991D}"/>
  </bookViews>
  <sheets>
    <sheet name="Gruppenstandblatt" sheetId="1" r:id="rId1"/>
  </sheets>
  <definedNames>
    <definedName name="_xlnm.Print_Area" localSheetId="0">Gruppenstandblatt!$A$1:$AA$33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AA28" i="1"/>
  <c r="AA23" i="1"/>
  <c r="AA18" i="1"/>
  <c r="AA13" i="1"/>
  <c r="M13" i="1"/>
  <c r="M18" i="1"/>
  <c r="M23" i="1"/>
  <c r="M28" i="1"/>
  <c r="AA27" i="1"/>
  <c r="AA26" i="1"/>
  <c r="AA22" i="1"/>
  <c r="AA21" i="1"/>
  <c r="AA17" i="1"/>
  <c r="AA16" i="1"/>
  <c r="AA12" i="1"/>
  <c r="AA11" i="1"/>
  <c r="AA7" i="1"/>
  <c r="AA30" i="1" s="1"/>
  <c r="AA6" i="1"/>
  <c r="AA8" i="1" s="1"/>
  <c r="M27" i="1"/>
  <c r="M26" i="1"/>
  <c r="M22" i="1"/>
  <c r="M21" i="1"/>
  <c r="M17" i="1"/>
  <c r="M16" i="1"/>
  <c r="M12" i="1"/>
  <c r="M11" i="1"/>
  <c r="M7" i="1"/>
  <c r="M6" i="1"/>
  <c r="M8" i="1" s="1"/>
  <c r="Z32" i="1" l="1"/>
  <c r="P5" i="1" l="1"/>
  <c r="P10" i="1"/>
  <c r="P25" i="1"/>
  <c r="W24" i="1"/>
  <c r="P20" i="1"/>
  <c r="W19" i="1"/>
  <c r="P15" i="1"/>
  <c r="W14" i="1"/>
  <c r="W9" i="1"/>
  <c r="W4" i="1"/>
</calcChain>
</file>

<file path=xl/sharedStrings.xml><?xml version="1.0" encoding="utf-8"?>
<sst xmlns="http://schemas.openxmlformats.org/spreadsheetml/2006/main" count="52" uniqueCount="12">
  <si>
    <t>Verein:</t>
  </si>
  <si>
    <t>Runde</t>
  </si>
  <si>
    <t>Gruppe:</t>
  </si>
  <si>
    <t>Name und Vorname</t>
  </si>
  <si>
    <t>Stellung</t>
  </si>
  <si>
    <t>Kniend</t>
  </si>
  <si>
    <t>Total</t>
  </si>
  <si>
    <t>Resultat</t>
  </si>
  <si>
    <t>Liegend</t>
  </si>
  <si>
    <t>Gruppenresultat 1. Runde</t>
  </si>
  <si>
    <t>Gruppenresultat 2. Runde</t>
  </si>
  <si>
    <t>Gruppenresultat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</si>
</sst>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indexed="8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/>
    </xf>
    <xf numFmtId="0" fontId="1" fillId="2" borderId="15" xfId="0" applyFont="1" applyFill="1" applyBorder="1"/>
    <xf numFmtId="0" fontId="1" fillId="2" borderId="20" xfId="0" applyFont="1" applyFill="1" applyBorder="1"/>
    <xf numFmtId="0" fontId="1" fillId="0" borderId="22" xfId="0" applyFont="1" applyBorder="1"/>
    <xf numFmtId="1" fontId="1" fillId="0" borderId="22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9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56EC-521F-4374-B052-AF707A64C2AB}">
  <dimension ref="A1:AA32"/>
  <sheetViews>
    <sheetView showGridLines="0" tabSelected="1" zoomScaleNormal="100" workbookViewId="0">
      <selection activeCell="J5" sqref="J5"/>
    </sheetView>
  </sheetViews>
  <sheetFormatPr baseColWidth="10" defaultColWidth="11.42578125" defaultRowHeight="15" x14ac:dyDescent="0.25"/>
  <cols>
    <col min="1" max="12" width="4.140625" customWidth="1"/>
    <col min="13" max="13" width="6.28515625" customWidth="1"/>
    <col min="14" max="14" width="10.7109375" customWidth="1"/>
    <col min="15" max="26" width="4.140625" customWidth="1"/>
    <col min="27" max="27" width="6.28515625" customWidth="1"/>
  </cols>
  <sheetData>
    <row r="1" spans="1:27" ht="15" customHeight="1" x14ac:dyDescent="0.25">
      <c r="A1" s="2"/>
      <c r="B1" s="3" t="s">
        <v>0</v>
      </c>
      <c r="C1" s="40"/>
      <c r="D1" s="41"/>
      <c r="E1" s="41"/>
      <c r="F1" s="41"/>
      <c r="G1" s="41"/>
      <c r="H1" s="41"/>
      <c r="I1" s="42"/>
      <c r="J1" s="15" t="s">
        <v>1</v>
      </c>
      <c r="K1" s="16"/>
      <c r="L1" s="19">
        <v>1</v>
      </c>
      <c r="M1" s="20"/>
      <c r="N1" s="4"/>
      <c r="O1" s="2"/>
      <c r="P1" s="3"/>
      <c r="Q1" s="3"/>
      <c r="R1" s="3"/>
      <c r="S1" s="3"/>
      <c r="T1" s="3"/>
      <c r="U1" s="3"/>
      <c r="V1" s="3"/>
      <c r="W1" s="3"/>
      <c r="X1" s="23" t="s">
        <v>1</v>
      </c>
      <c r="Y1" s="16"/>
      <c r="Z1" s="25">
        <v>2</v>
      </c>
      <c r="AA1" s="26"/>
    </row>
    <row r="2" spans="1:27" ht="15.75" customHeight="1" thickBot="1" x14ac:dyDescent="0.3">
      <c r="A2" s="2"/>
      <c r="B2" s="3" t="s">
        <v>2</v>
      </c>
      <c r="C2" s="43"/>
      <c r="D2" s="44"/>
      <c r="E2" s="44"/>
      <c r="F2" s="44"/>
      <c r="G2" s="44"/>
      <c r="H2" s="44"/>
      <c r="I2" s="45"/>
      <c r="J2" s="17"/>
      <c r="K2" s="18"/>
      <c r="L2" s="21"/>
      <c r="M2" s="22"/>
      <c r="N2" s="4"/>
      <c r="O2" s="2"/>
      <c r="P2" s="3"/>
      <c r="Q2" s="3"/>
      <c r="R2" s="3"/>
      <c r="S2" s="3"/>
      <c r="T2" s="3"/>
      <c r="U2" s="3"/>
      <c r="V2" s="3"/>
      <c r="W2" s="3"/>
      <c r="X2" s="24"/>
      <c r="Y2" s="18"/>
      <c r="Z2" s="27"/>
      <c r="AA2" s="28"/>
    </row>
    <row r="3" spans="1:27" x14ac:dyDescent="0.25">
      <c r="A3" s="3"/>
      <c r="B3" s="5"/>
      <c r="C3" s="5"/>
      <c r="D3" s="2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7">
        <v>1</v>
      </c>
      <c r="B4" s="29" t="s">
        <v>3</v>
      </c>
      <c r="C4" s="30"/>
      <c r="D4" s="30"/>
      <c r="E4" s="30"/>
      <c r="F4" s="30"/>
      <c r="G4" s="31" t="s">
        <v>4</v>
      </c>
      <c r="H4" s="31"/>
      <c r="I4" s="32" t="s">
        <v>5</v>
      </c>
      <c r="J4" s="33"/>
      <c r="K4" s="2"/>
      <c r="L4" s="2"/>
      <c r="M4" s="2"/>
      <c r="N4" s="2"/>
      <c r="O4" s="7">
        <v>1</v>
      </c>
      <c r="P4" s="29" t="s">
        <v>3</v>
      </c>
      <c r="Q4" s="30"/>
      <c r="R4" s="30"/>
      <c r="S4" s="30"/>
      <c r="T4" s="34"/>
      <c r="U4" s="31" t="s">
        <v>4</v>
      </c>
      <c r="V4" s="31"/>
      <c r="W4" s="32" t="str">
        <f>I4</f>
        <v>Kniend</v>
      </c>
      <c r="X4" s="33"/>
      <c r="Y4" s="2"/>
      <c r="Z4" s="2"/>
      <c r="AA4" s="2"/>
    </row>
    <row r="5" spans="1:27" x14ac:dyDescent="0.25">
      <c r="A5" s="8"/>
      <c r="B5" s="35"/>
      <c r="C5" s="35"/>
      <c r="D5" s="35"/>
      <c r="E5" s="35"/>
      <c r="F5" s="35"/>
      <c r="G5" s="2"/>
      <c r="H5" s="2"/>
      <c r="I5" s="2"/>
      <c r="J5" s="2"/>
      <c r="K5" s="2"/>
      <c r="L5" s="2"/>
      <c r="M5" s="2" t="s">
        <v>6</v>
      </c>
      <c r="N5" s="2"/>
      <c r="O5" s="8"/>
      <c r="P5" s="36">
        <f>B5</f>
        <v>0</v>
      </c>
      <c r="Q5" s="36"/>
      <c r="R5" s="36"/>
      <c r="S5" s="36"/>
      <c r="T5" s="36"/>
      <c r="U5" s="2"/>
      <c r="V5" s="2"/>
      <c r="W5" s="2"/>
      <c r="X5" s="2"/>
      <c r="Y5" s="2"/>
      <c r="Z5" s="2"/>
      <c r="AA5" s="2" t="s">
        <v>6</v>
      </c>
    </row>
    <row r="6" spans="1:27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6"/>
      <c r="M6" s="10" t="str">
        <f>IF($B$5="","",SUBTOTAL(9,B6:K6))</f>
        <v/>
      </c>
      <c r="N6" s="2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6"/>
      <c r="AA6" s="10" t="str">
        <f>IF($B$5="","",SUBTOTAL(9,P6:Y6))</f>
        <v/>
      </c>
    </row>
    <row r="7" spans="1:27" ht="15.75" thickBot="1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6"/>
      <c r="M7" s="11" t="str">
        <f>IF($B$5="","",SUBTOTAL(9,B7:K7))</f>
        <v/>
      </c>
      <c r="N7" s="2"/>
      <c r="O7" s="8"/>
      <c r="P7" s="9"/>
      <c r="Q7" s="9"/>
      <c r="R7" s="9"/>
      <c r="S7" s="9"/>
      <c r="T7" s="9"/>
      <c r="U7" s="9"/>
      <c r="V7" s="9"/>
      <c r="W7" s="9"/>
      <c r="X7" s="9"/>
      <c r="Y7" s="9"/>
      <c r="Z7" s="6"/>
      <c r="AA7" s="11" t="str">
        <f>IF($B$5="","",SUBTOTAL(9,P7:Y7))</f>
        <v/>
      </c>
    </row>
    <row r="8" spans="1:27" ht="15.75" thickBot="1" x14ac:dyDescent="0.3">
      <c r="A8" s="8"/>
      <c r="B8" s="6"/>
      <c r="C8" s="6"/>
      <c r="D8" s="6"/>
      <c r="E8" s="6"/>
      <c r="F8" s="6"/>
      <c r="G8" s="6"/>
      <c r="H8" s="6"/>
      <c r="I8" s="6"/>
      <c r="J8" s="33" t="s">
        <v>7</v>
      </c>
      <c r="K8" s="33"/>
      <c r="L8" s="37"/>
      <c r="M8" s="12" t="str">
        <f>IF($B$5="","",SUM(M6:M7))</f>
        <v/>
      </c>
      <c r="N8" s="2"/>
      <c r="O8" s="8"/>
      <c r="P8" s="6"/>
      <c r="Q8" s="6"/>
      <c r="R8" s="6"/>
      <c r="S8" s="6"/>
      <c r="T8" s="6"/>
      <c r="U8" s="6"/>
      <c r="V8" s="6"/>
      <c r="W8" s="6"/>
      <c r="X8" s="33" t="s">
        <v>7</v>
      </c>
      <c r="Y8" s="33"/>
      <c r="Z8" s="37"/>
      <c r="AA8" s="12" t="str">
        <f>IF($B$5="","",SUM(AA6:AA7))</f>
        <v/>
      </c>
    </row>
    <row r="9" spans="1:27" x14ac:dyDescent="0.25">
      <c r="A9" s="7">
        <v>2</v>
      </c>
      <c r="B9" s="29" t="s">
        <v>3</v>
      </c>
      <c r="C9" s="30"/>
      <c r="D9" s="30"/>
      <c r="E9" s="30"/>
      <c r="F9" s="34"/>
      <c r="G9" s="31" t="s">
        <v>4</v>
      </c>
      <c r="H9" s="31"/>
      <c r="I9" s="32" t="s">
        <v>5</v>
      </c>
      <c r="J9" s="33"/>
      <c r="K9" s="2"/>
      <c r="L9" s="2"/>
      <c r="M9" s="2"/>
      <c r="N9" s="2"/>
      <c r="O9" s="7">
        <v>2</v>
      </c>
      <c r="P9" s="29" t="s">
        <v>3</v>
      </c>
      <c r="Q9" s="30"/>
      <c r="R9" s="30"/>
      <c r="S9" s="30"/>
      <c r="T9" s="34"/>
      <c r="U9" s="31" t="s">
        <v>4</v>
      </c>
      <c r="V9" s="31"/>
      <c r="W9" s="32" t="str">
        <f>I9</f>
        <v>Kniend</v>
      </c>
      <c r="X9" s="33"/>
      <c r="Y9" s="2"/>
      <c r="Z9" s="2"/>
      <c r="AA9" s="2"/>
    </row>
    <row r="10" spans="1:27" x14ac:dyDescent="0.25">
      <c r="A10" s="8"/>
      <c r="B10" s="35"/>
      <c r="C10" s="35"/>
      <c r="D10" s="35"/>
      <c r="E10" s="35"/>
      <c r="F10" s="35"/>
      <c r="G10" s="2"/>
      <c r="H10" s="2"/>
      <c r="I10" s="2"/>
      <c r="J10" s="2"/>
      <c r="K10" s="2"/>
      <c r="L10" s="2"/>
      <c r="M10" s="2" t="s">
        <v>6</v>
      </c>
      <c r="N10" s="2"/>
      <c r="O10" s="8"/>
      <c r="P10" s="36">
        <f>B10</f>
        <v>0</v>
      </c>
      <c r="Q10" s="36"/>
      <c r="R10" s="36"/>
      <c r="S10" s="36"/>
      <c r="T10" s="36"/>
      <c r="U10" s="2"/>
      <c r="V10" s="2"/>
      <c r="W10" s="2"/>
      <c r="X10" s="2"/>
      <c r="Y10" s="2"/>
      <c r="Z10" s="2"/>
      <c r="AA10" s="2" t="s">
        <v>6</v>
      </c>
    </row>
    <row r="11" spans="1:27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6"/>
      <c r="M11" s="10" t="str">
        <f>IF($B$10="","",SUBTOTAL(9,B11:K11))</f>
        <v/>
      </c>
      <c r="N11" s="2"/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  <c r="Z11" s="6"/>
      <c r="AA11" s="10" t="str">
        <f>IF($B$10="","",SUBTOTAL(9,P11:Y11))</f>
        <v/>
      </c>
    </row>
    <row r="12" spans="1:27" ht="15.75" thickBo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6"/>
      <c r="M12" s="11" t="str">
        <f>IF($B$10="","",SUBTOTAL(9,B12:K12))</f>
        <v/>
      </c>
      <c r="N12" s="2"/>
      <c r="O12" s="8"/>
      <c r="P12" s="9"/>
      <c r="Q12" s="9"/>
      <c r="R12" s="9"/>
      <c r="S12" s="9"/>
      <c r="T12" s="9"/>
      <c r="U12" s="9"/>
      <c r="V12" s="9"/>
      <c r="W12" s="9"/>
      <c r="X12" s="9"/>
      <c r="Y12" s="9"/>
      <c r="Z12" s="6"/>
      <c r="AA12" s="11" t="str">
        <f>IF($B$10="","",SUBTOTAL(9,P12:Y12))</f>
        <v/>
      </c>
    </row>
    <row r="13" spans="1:27" ht="15.75" thickBot="1" x14ac:dyDescent="0.3">
      <c r="A13" s="8"/>
      <c r="B13" s="6"/>
      <c r="C13" s="6"/>
      <c r="D13" s="6"/>
      <c r="E13" s="6"/>
      <c r="F13" s="6"/>
      <c r="G13" s="6"/>
      <c r="H13" s="6"/>
      <c r="I13" s="6"/>
      <c r="J13" s="33" t="s">
        <v>7</v>
      </c>
      <c r="K13" s="33"/>
      <c r="L13" s="37"/>
      <c r="M13" s="12" t="str">
        <f>IF($B$10="","",SUM(M11:M12))</f>
        <v/>
      </c>
      <c r="N13" s="2"/>
      <c r="O13" s="8"/>
      <c r="P13" s="6"/>
      <c r="Q13" s="6"/>
      <c r="R13" s="6"/>
      <c r="S13" s="6"/>
      <c r="T13" s="6"/>
      <c r="U13" s="6"/>
      <c r="V13" s="6"/>
      <c r="W13" s="6"/>
      <c r="X13" s="33" t="s">
        <v>7</v>
      </c>
      <c r="Y13" s="33"/>
      <c r="Z13" s="37"/>
      <c r="AA13" s="12" t="str">
        <f>IF($B$10="","",SUM(AA11:AA12))</f>
        <v/>
      </c>
    </row>
    <row r="14" spans="1:27" x14ac:dyDescent="0.25">
      <c r="A14" s="7">
        <v>3</v>
      </c>
      <c r="B14" s="29" t="s">
        <v>3</v>
      </c>
      <c r="C14" s="30"/>
      <c r="D14" s="30"/>
      <c r="E14" s="30"/>
      <c r="F14" s="34"/>
      <c r="G14" s="31" t="s">
        <v>4</v>
      </c>
      <c r="H14" s="31"/>
      <c r="I14" s="32" t="s">
        <v>8</v>
      </c>
      <c r="J14" s="33"/>
      <c r="K14" s="2"/>
      <c r="L14" s="2"/>
      <c r="M14" s="2"/>
      <c r="N14" s="2"/>
      <c r="O14" s="7">
        <v>3</v>
      </c>
      <c r="P14" s="29" t="s">
        <v>3</v>
      </c>
      <c r="Q14" s="30"/>
      <c r="R14" s="30"/>
      <c r="S14" s="30"/>
      <c r="T14" s="34"/>
      <c r="U14" s="31" t="s">
        <v>4</v>
      </c>
      <c r="V14" s="31"/>
      <c r="W14" s="32" t="str">
        <f>I14</f>
        <v>Liegend</v>
      </c>
      <c r="X14" s="33"/>
      <c r="Y14" s="2"/>
      <c r="Z14" s="2"/>
      <c r="AA14" s="2"/>
    </row>
    <row r="15" spans="1:27" x14ac:dyDescent="0.25">
      <c r="A15" s="8"/>
      <c r="B15" s="35"/>
      <c r="C15" s="35"/>
      <c r="D15" s="35"/>
      <c r="E15" s="35"/>
      <c r="F15" s="35"/>
      <c r="G15" s="2"/>
      <c r="H15" s="2"/>
      <c r="I15" s="2"/>
      <c r="J15" s="2"/>
      <c r="K15" s="2"/>
      <c r="L15" s="2"/>
      <c r="M15" s="2" t="s">
        <v>6</v>
      </c>
      <c r="N15" s="2"/>
      <c r="O15" s="8"/>
      <c r="P15" s="36">
        <f>B15</f>
        <v>0</v>
      </c>
      <c r="Q15" s="36"/>
      <c r="R15" s="36"/>
      <c r="S15" s="36"/>
      <c r="T15" s="36"/>
      <c r="U15" s="2"/>
      <c r="V15" s="2"/>
      <c r="W15" s="2"/>
      <c r="X15" s="2"/>
      <c r="Y15" s="2"/>
      <c r="Z15" s="2"/>
      <c r="AA15" s="2" t="s">
        <v>6</v>
      </c>
    </row>
    <row r="16" spans="1:27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6"/>
      <c r="M16" s="10" t="str">
        <f>IF($B$15="","",SUBTOTAL(9,B16:K16))</f>
        <v/>
      </c>
      <c r="N16" s="2"/>
      <c r="O16" s="8"/>
      <c r="P16" s="9"/>
      <c r="Q16" s="9"/>
      <c r="R16" s="9"/>
      <c r="S16" s="9"/>
      <c r="T16" s="9"/>
      <c r="U16" s="9"/>
      <c r="V16" s="9"/>
      <c r="W16" s="9"/>
      <c r="X16" s="9"/>
      <c r="Y16" s="9"/>
      <c r="Z16" s="6"/>
      <c r="AA16" s="10" t="str">
        <f>IF($B$15="","",SUBTOTAL(9,P16:Y16))</f>
        <v/>
      </c>
    </row>
    <row r="17" spans="1:27" ht="15.75" thickBot="1" x14ac:dyDescent="0.3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6"/>
      <c r="M17" s="11" t="str">
        <f>IF($B$15="","",SUBTOTAL(9,B17:K17))</f>
        <v/>
      </c>
      <c r="N17" s="2"/>
      <c r="O17" s="8"/>
      <c r="P17" s="9"/>
      <c r="Q17" s="9"/>
      <c r="R17" s="9"/>
      <c r="S17" s="9"/>
      <c r="T17" s="9"/>
      <c r="U17" s="9"/>
      <c r="V17" s="9"/>
      <c r="W17" s="9"/>
      <c r="X17" s="9"/>
      <c r="Y17" s="9"/>
      <c r="Z17" s="6"/>
      <c r="AA17" s="11" t="str">
        <f>IF($B$15="","",SUBTOTAL(9,P17:Y17))</f>
        <v/>
      </c>
    </row>
    <row r="18" spans="1:27" ht="15.75" thickBot="1" x14ac:dyDescent="0.3">
      <c r="A18" s="8"/>
      <c r="B18" s="6"/>
      <c r="C18" s="6"/>
      <c r="D18" s="6"/>
      <c r="E18" s="6"/>
      <c r="F18" s="6"/>
      <c r="G18" s="6"/>
      <c r="H18" s="6"/>
      <c r="I18" s="6"/>
      <c r="J18" s="33" t="s">
        <v>7</v>
      </c>
      <c r="K18" s="33"/>
      <c r="L18" s="37"/>
      <c r="M18" s="12" t="str">
        <f>IF($B$15="","",SUM(M16:M17))</f>
        <v/>
      </c>
      <c r="N18" s="2"/>
      <c r="O18" s="8"/>
      <c r="P18" s="6"/>
      <c r="Q18" s="6"/>
      <c r="R18" s="6"/>
      <c r="S18" s="6"/>
      <c r="T18" s="6"/>
      <c r="U18" s="6"/>
      <c r="V18" s="6"/>
      <c r="W18" s="6"/>
      <c r="X18" s="33" t="s">
        <v>7</v>
      </c>
      <c r="Y18" s="33"/>
      <c r="Z18" s="37"/>
      <c r="AA18" s="12" t="str">
        <f>IF($B$15="","",SUM(AA16:AA17))</f>
        <v/>
      </c>
    </row>
    <row r="19" spans="1:27" x14ac:dyDescent="0.25">
      <c r="A19" s="7">
        <v>4</v>
      </c>
      <c r="B19" s="29" t="s">
        <v>3</v>
      </c>
      <c r="C19" s="30"/>
      <c r="D19" s="30"/>
      <c r="E19" s="30"/>
      <c r="F19" s="34"/>
      <c r="G19" s="31" t="s">
        <v>4</v>
      </c>
      <c r="H19" s="31"/>
      <c r="I19" s="32" t="s">
        <v>8</v>
      </c>
      <c r="J19" s="33"/>
      <c r="K19" s="2"/>
      <c r="L19" s="2"/>
      <c r="M19" s="2"/>
      <c r="N19" s="2"/>
      <c r="O19" s="7">
        <v>4</v>
      </c>
      <c r="P19" s="29" t="s">
        <v>3</v>
      </c>
      <c r="Q19" s="30"/>
      <c r="R19" s="30"/>
      <c r="S19" s="30"/>
      <c r="T19" s="34"/>
      <c r="U19" s="31" t="s">
        <v>4</v>
      </c>
      <c r="V19" s="31"/>
      <c r="W19" s="32" t="str">
        <f>I19</f>
        <v>Liegend</v>
      </c>
      <c r="X19" s="33"/>
      <c r="Y19" s="2"/>
      <c r="Z19" s="2"/>
      <c r="AA19" s="2"/>
    </row>
    <row r="20" spans="1:27" x14ac:dyDescent="0.25">
      <c r="A20" s="8"/>
      <c r="B20" s="35"/>
      <c r="C20" s="35"/>
      <c r="D20" s="35"/>
      <c r="E20" s="35"/>
      <c r="F20" s="35"/>
      <c r="G20" s="2"/>
      <c r="H20" s="2"/>
      <c r="I20" s="2"/>
      <c r="J20" s="2"/>
      <c r="K20" s="2"/>
      <c r="L20" s="2"/>
      <c r="M20" s="2" t="s">
        <v>6</v>
      </c>
      <c r="N20" s="2"/>
      <c r="O20" s="8"/>
      <c r="P20" s="36">
        <f>B20</f>
        <v>0</v>
      </c>
      <c r="Q20" s="36"/>
      <c r="R20" s="36"/>
      <c r="S20" s="36"/>
      <c r="T20" s="36"/>
      <c r="U20" s="2"/>
      <c r="V20" s="2"/>
      <c r="W20" s="2"/>
      <c r="X20" s="2"/>
      <c r="Y20" s="2"/>
      <c r="Z20" s="2"/>
      <c r="AA20" s="2" t="s">
        <v>6</v>
      </c>
    </row>
    <row r="21" spans="1:27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6"/>
      <c r="M21" s="10" t="str">
        <f>IF($B$20="","",SUBTOTAL(9,B21:K21))</f>
        <v/>
      </c>
      <c r="N21" s="2"/>
      <c r="O21" s="8"/>
      <c r="P21" s="9"/>
      <c r="Q21" s="9"/>
      <c r="R21" s="9"/>
      <c r="S21" s="9"/>
      <c r="T21" s="9"/>
      <c r="U21" s="9"/>
      <c r="V21" s="9"/>
      <c r="W21" s="9"/>
      <c r="X21" s="9"/>
      <c r="Y21" s="9"/>
      <c r="Z21" s="6"/>
      <c r="AA21" s="10" t="str">
        <f>IF($B$20="","",SUBTOTAL(9,P21:Y21))</f>
        <v/>
      </c>
    </row>
    <row r="22" spans="1:27" ht="15.75" thickBot="1" x14ac:dyDescent="0.3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6"/>
      <c r="M22" s="11" t="str">
        <f>IF($B$20="","",SUBTOTAL(9,B22:K22))</f>
        <v/>
      </c>
      <c r="N22" s="2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6"/>
      <c r="AA22" s="11" t="str">
        <f>IF($B$20="","",SUBTOTAL(9,P22:Y22))</f>
        <v/>
      </c>
    </row>
    <row r="23" spans="1:27" ht="15.75" thickBot="1" x14ac:dyDescent="0.3">
      <c r="A23" s="8"/>
      <c r="B23" s="6"/>
      <c r="C23" s="6"/>
      <c r="D23" s="6"/>
      <c r="E23" s="6"/>
      <c r="F23" s="6"/>
      <c r="G23" s="6"/>
      <c r="H23" s="6"/>
      <c r="I23" s="6"/>
      <c r="J23" s="33" t="s">
        <v>7</v>
      </c>
      <c r="K23" s="33"/>
      <c r="L23" s="37"/>
      <c r="M23" s="12" t="str">
        <f>IF($B$20="","",SUM(M21:M22))</f>
        <v/>
      </c>
      <c r="N23" s="2"/>
      <c r="O23" s="8"/>
      <c r="P23" s="6"/>
      <c r="Q23" s="6"/>
      <c r="R23" s="6"/>
      <c r="S23" s="6"/>
      <c r="T23" s="6"/>
      <c r="U23" s="6"/>
      <c r="V23" s="6"/>
      <c r="W23" s="6"/>
      <c r="X23" s="33" t="s">
        <v>7</v>
      </c>
      <c r="Y23" s="33"/>
      <c r="Z23" s="37"/>
      <c r="AA23" s="12" t="str">
        <f>IF($B$20="","",SUM(AA21:AA22))</f>
        <v/>
      </c>
    </row>
    <row r="24" spans="1:27" x14ac:dyDescent="0.25">
      <c r="A24" s="7">
        <v>5</v>
      </c>
      <c r="B24" s="29" t="s">
        <v>3</v>
      </c>
      <c r="C24" s="30"/>
      <c r="D24" s="30"/>
      <c r="E24" s="30"/>
      <c r="F24" s="34"/>
      <c r="G24" s="31" t="s">
        <v>4</v>
      </c>
      <c r="H24" s="31"/>
      <c r="I24" s="32" t="s">
        <v>8</v>
      </c>
      <c r="J24" s="33"/>
      <c r="K24" s="2"/>
      <c r="L24" s="2"/>
      <c r="M24" s="2"/>
      <c r="N24" s="2"/>
      <c r="O24" s="7">
        <v>5</v>
      </c>
      <c r="P24" s="29" t="s">
        <v>3</v>
      </c>
      <c r="Q24" s="30"/>
      <c r="R24" s="30"/>
      <c r="S24" s="30"/>
      <c r="T24" s="34"/>
      <c r="U24" s="31" t="s">
        <v>4</v>
      </c>
      <c r="V24" s="31"/>
      <c r="W24" s="32" t="str">
        <f>I24</f>
        <v>Liegend</v>
      </c>
      <c r="X24" s="33"/>
      <c r="Y24" s="2"/>
      <c r="Z24" s="2"/>
      <c r="AA24" s="2"/>
    </row>
    <row r="25" spans="1:27" x14ac:dyDescent="0.25">
      <c r="A25" s="3"/>
      <c r="B25" s="35"/>
      <c r="C25" s="35"/>
      <c r="D25" s="35"/>
      <c r="E25" s="35"/>
      <c r="F25" s="35"/>
      <c r="G25" s="2"/>
      <c r="H25" s="2"/>
      <c r="I25" s="2"/>
      <c r="J25" s="2"/>
      <c r="K25" s="2"/>
      <c r="L25" s="2"/>
      <c r="M25" s="2" t="s">
        <v>6</v>
      </c>
      <c r="N25" s="2"/>
      <c r="O25" s="2"/>
      <c r="P25" s="36">
        <f>B25</f>
        <v>0</v>
      </c>
      <c r="Q25" s="36"/>
      <c r="R25" s="36"/>
      <c r="S25" s="36"/>
      <c r="T25" s="36"/>
      <c r="U25" s="2"/>
      <c r="V25" s="2"/>
      <c r="W25" s="2"/>
      <c r="X25" s="2"/>
      <c r="Y25" s="2"/>
      <c r="Z25" s="2"/>
      <c r="AA25" s="2" t="s">
        <v>6</v>
      </c>
    </row>
    <row r="26" spans="1:27" x14ac:dyDescent="0.25">
      <c r="A26" s="3"/>
      <c r="B26" s="9"/>
      <c r="C26" s="9"/>
      <c r="D26" s="9"/>
      <c r="E26" s="9"/>
      <c r="F26" s="9"/>
      <c r="G26" s="9"/>
      <c r="H26" s="9"/>
      <c r="I26" s="9"/>
      <c r="J26" s="9"/>
      <c r="K26" s="9"/>
      <c r="L26" s="6"/>
      <c r="M26" s="10" t="str">
        <f>IF($B$25="","",SUBTOTAL(9,B26:K26))</f>
        <v/>
      </c>
      <c r="N26" s="2"/>
      <c r="O26" s="2"/>
      <c r="P26" s="9"/>
      <c r="Q26" s="9"/>
      <c r="R26" s="9"/>
      <c r="S26" s="9"/>
      <c r="T26" s="9"/>
      <c r="U26" s="9"/>
      <c r="V26" s="9"/>
      <c r="W26" s="9"/>
      <c r="X26" s="9"/>
      <c r="Y26" s="9"/>
      <c r="Z26" s="6"/>
      <c r="AA26" s="10" t="str">
        <f>IF($B$25="","",SUBTOTAL(9,P26:Y26))</f>
        <v/>
      </c>
    </row>
    <row r="27" spans="1:27" ht="15.75" thickBot="1" x14ac:dyDescent="0.3">
      <c r="A27" s="3"/>
      <c r="B27" s="9"/>
      <c r="C27" s="9"/>
      <c r="D27" s="9"/>
      <c r="E27" s="9"/>
      <c r="F27" s="9"/>
      <c r="G27" s="9"/>
      <c r="H27" s="9"/>
      <c r="I27" s="9"/>
      <c r="J27" s="9"/>
      <c r="K27" s="9"/>
      <c r="L27" s="6"/>
      <c r="M27" s="11" t="str">
        <f>IF($B$25="","",SUBTOTAL(9,B27:K27))</f>
        <v/>
      </c>
      <c r="N27" s="2"/>
      <c r="O27" s="2"/>
      <c r="P27" s="9"/>
      <c r="Q27" s="9"/>
      <c r="R27" s="9"/>
      <c r="S27" s="9"/>
      <c r="T27" s="9"/>
      <c r="U27" s="9"/>
      <c r="V27" s="9"/>
      <c r="W27" s="9"/>
      <c r="X27" s="9"/>
      <c r="Y27" s="9"/>
      <c r="Z27" s="6"/>
      <c r="AA27" s="11" t="str">
        <f>IF($B$25="","",SUBTOTAL(9,P27:Y27))</f>
        <v/>
      </c>
    </row>
    <row r="28" spans="1:27" ht="15.75" thickBot="1" x14ac:dyDescent="0.3">
      <c r="A28" s="3"/>
      <c r="B28" s="6"/>
      <c r="C28" s="6"/>
      <c r="D28" s="6"/>
      <c r="E28" s="6"/>
      <c r="F28" s="6"/>
      <c r="G28" s="6"/>
      <c r="H28" s="6"/>
      <c r="I28" s="6"/>
      <c r="J28" s="33" t="s">
        <v>7</v>
      </c>
      <c r="K28" s="33"/>
      <c r="L28" s="37"/>
      <c r="M28" s="12" t="str">
        <f>IF($B$25="","",SUM(M26:M27))</f>
        <v/>
      </c>
      <c r="N28" s="2"/>
      <c r="O28" s="2"/>
      <c r="P28" s="6"/>
      <c r="Q28" s="6"/>
      <c r="R28" s="6"/>
      <c r="S28" s="6"/>
      <c r="T28" s="6"/>
      <c r="U28" s="6"/>
      <c r="V28" s="6"/>
      <c r="W28" s="6"/>
      <c r="X28" s="33" t="s">
        <v>7</v>
      </c>
      <c r="Y28" s="33"/>
      <c r="Z28" s="37"/>
      <c r="AA28" s="12" t="str">
        <f>IF($B$25="","",SUM(AA26:AA27))</f>
        <v/>
      </c>
    </row>
    <row r="29" spans="1:27" ht="15.75" thickBo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thickBot="1" x14ac:dyDescent="0.3">
      <c r="A30" s="3"/>
      <c r="B30" s="5"/>
      <c r="C30" s="1"/>
      <c r="D30" s="1"/>
      <c r="E30" s="1"/>
      <c r="F30" s="1"/>
      <c r="G30" s="33" t="s">
        <v>9</v>
      </c>
      <c r="H30" s="33"/>
      <c r="I30" s="33"/>
      <c r="J30" s="33"/>
      <c r="K30" s="33"/>
      <c r="L30" s="37"/>
      <c r="M30" s="13" t="str">
        <f>IF(C1="","",SUBTOTAL(9,M6:M28))</f>
        <v/>
      </c>
      <c r="N30" s="14"/>
      <c r="O30" s="2"/>
      <c r="P30" s="2"/>
      <c r="Q30" s="2"/>
      <c r="R30" s="2"/>
      <c r="S30" s="2"/>
      <c r="T30" s="2"/>
      <c r="U30" s="33" t="s">
        <v>10</v>
      </c>
      <c r="V30" s="33"/>
      <c r="W30" s="33"/>
      <c r="X30" s="33"/>
      <c r="Y30" s="33"/>
      <c r="Z30" s="37"/>
      <c r="AA30" s="13" t="str">
        <f>IF(C1="","",SUBTOTAL(9,AA6:AA28))</f>
        <v/>
      </c>
    </row>
    <row r="31" spans="1:27" x14ac:dyDescent="0.25">
      <c r="A31" s="3"/>
      <c r="B31" s="5"/>
      <c r="C31" s="1"/>
      <c r="D31" s="1"/>
      <c r="E31" s="1"/>
      <c r="F31" s="1"/>
      <c r="G31" s="6"/>
      <c r="H31" s="6"/>
      <c r="I31" s="6"/>
      <c r="J31" s="6"/>
      <c r="K31" s="6"/>
      <c r="L31" s="6"/>
      <c r="M31" s="14"/>
      <c r="N31" s="14"/>
      <c r="O31" s="2"/>
      <c r="P31" s="2"/>
      <c r="Q31" s="2"/>
      <c r="R31" s="2"/>
      <c r="S31" s="2"/>
      <c r="T31" s="2"/>
      <c r="U31" s="6"/>
      <c r="V31" s="6"/>
      <c r="W31" s="6"/>
      <c r="X31" s="6"/>
      <c r="Y31" s="6"/>
      <c r="Z31" s="6"/>
      <c r="AA31" s="14"/>
    </row>
    <row r="32" spans="1:27" ht="24.75" customHeight="1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8" t="s">
        <v>11</v>
      </c>
      <c r="V32" s="38"/>
      <c r="W32" s="38"/>
      <c r="X32" s="38"/>
      <c r="Y32" s="5"/>
      <c r="Z32" s="39" t="str">
        <f>IF(C1="","",M30+AA30)</f>
        <v/>
      </c>
      <c r="AA32" s="39"/>
    </row>
  </sheetData>
  <sheetProtection algorithmName="SHA-512" hashValue="3XFtcDMGXqH8EJ10dQzvZiS0g9r6bWNrASEk6Qtrmdpi5wVmSUY0f/dKi+/KvHApmEO6H8l7FmxXka3f8JxqUA==" saltValue="JY0eN6VeZgqkerITJSrHrw==" spinCount="100000" sheet="1" scenarios="1"/>
  <protectedRanges>
    <protectedRange sqref="M16:M17 M11:M12 M6:M7 M21:M22 M26:M27 AA26:AA27 AA21:AA22 AA16:AA17 AA11:AA12 AA6:AA7" name="Total Resultate"/>
    <protectedRange sqref="B6:K7 B11:K12 B16:K17 B26:K27 B21:K22 P26:Y27 P21:Y22 P16:Y17 P11:Y12 P6:Y7" name="Resultate 1"/>
    <protectedRange sqref="B5 B10 B15 B20 B25" name="Schützen"/>
    <protectedRange sqref="C1:C2" name="Verein Gruppe"/>
  </protectedRanges>
  <mergeCells count="60">
    <mergeCell ref="U32:X32"/>
    <mergeCell ref="Z32:AA32"/>
    <mergeCell ref="C1:I1"/>
    <mergeCell ref="C2:I2"/>
    <mergeCell ref="B25:F25"/>
    <mergeCell ref="P25:T25"/>
    <mergeCell ref="J28:L28"/>
    <mergeCell ref="X28:Z28"/>
    <mergeCell ref="G30:L30"/>
    <mergeCell ref="U30:Z30"/>
    <mergeCell ref="B20:F20"/>
    <mergeCell ref="P20:T20"/>
    <mergeCell ref="J23:L23"/>
    <mergeCell ref="X23:Z23"/>
    <mergeCell ref="W24:X24"/>
    <mergeCell ref="B15:F15"/>
    <mergeCell ref="P15:T15"/>
    <mergeCell ref="J18:L18"/>
    <mergeCell ref="X18:Z18"/>
    <mergeCell ref="B19:F19"/>
    <mergeCell ref="G19:H19"/>
    <mergeCell ref="I19:J19"/>
    <mergeCell ref="P19:T19"/>
    <mergeCell ref="U19:V19"/>
    <mergeCell ref="W19:X19"/>
    <mergeCell ref="B24:F24"/>
    <mergeCell ref="G24:H24"/>
    <mergeCell ref="I24:J24"/>
    <mergeCell ref="P24:T24"/>
    <mergeCell ref="U24:V24"/>
    <mergeCell ref="B10:F10"/>
    <mergeCell ref="P10:T10"/>
    <mergeCell ref="J13:L13"/>
    <mergeCell ref="X13:Z13"/>
    <mergeCell ref="B14:F14"/>
    <mergeCell ref="G14:H14"/>
    <mergeCell ref="I14:J14"/>
    <mergeCell ref="P14:T14"/>
    <mergeCell ref="U14:V14"/>
    <mergeCell ref="W14:X14"/>
    <mergeCell ref="B5:F5"/>
    <mergeCell ref="P5:T5"/>
    <mergeCell ref="J8:L8"/>
    <mergeCell ref="X8:Z8"/>
    <mergeCell ref="B9:F9"/>
    <mergeCell ref="G9:H9"/>
    <mergeCell ref="I9:J9"/>
    <mergeCell ref="P9:T9"/>
    <mergeCell ref="U9:V9"/>
    <mergeCell ref="W9:X9"/>
    <mergeCell ref="J1:K2"/>
    <mergeCell ref="L1:M2"/>
    <mergeCell ref="X1:Y2"/>
    <mergeCell ref="Z1:AA2"/>
    <mergeCell ref="B4:F4"/>
    <mergeCell ref="G4:H4"/>
    <mergeCell ref="I4:J4"/>
    <mergeCell ref="P4:T4"/>
    <mergeCell ref="U4:V4"/>
    <mergeCell ref="W4:X4"/>
  </mergeCells>
  <dataValidations count="1">
    <dataValidation type="list" allowBlank="1" showInputMessage="1" showErrorMessage="1" sqref="I4 D30:F31 I9 I14 I19 I24 W24 W4 W9 W14 W19" xr:uid="{FFB4B189-C804-4722-8B7F-493023275E64}">
      <formula1>"Liegend,Kniend"</formula1>
    </dataValidation>
  </dataValidations>
  <pageMargins left="0.70866141732283472" right="0.70866141732283472" top="0.82677165354330717" bottom="0.6692913385826772" header="0.31496062992125984" footer="0.31496062992125984"/>
  <pageSetup paperSize="9" orientation="landscape" r:id="rId1"/>
  <headerFooter>
    <oddHeader xml:space="preserve">&amp;L&amp;14OASSV GM G50
&amp;11
&amp;C&amp;14Gruppenstandblatt 
Vorrunden&amp;R&amp;18 2025&amp;11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Gruppenstandblatt</vt:lpstr>
      <vt:lpstr>Gruppenstandblatt!Druckbereich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Mathys</dc:creator>
  <cp:lastModifiedBy>Florian Mathys</cp:lastModifiedBy>
  <cp:lastPrinted>2025-03-03T18:38:15Z</cp:lastPrinted>
  <dcterms:created xsi:type="dcterms:W3CDTF">2025-02-22T11:21:21Z</dcterms:created>
  <dcterms:modified xsi:type="dcterms:W3CDTF">2025-03-03T18:38:59Z</dcterms:modified>
</cp:coreProperties>
</file>